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1" activeTab="0"/>
  </bookViews>
  <sheets>
    <sheet name="Auswertung" sheetId="1" r:id="rId1"/>
  </sheets>
  <definedNames>
    <definedName name="Excel_BuiltIn__FilterDatabase_2">#REF!</definedName>
    <definedName name="Excel_BuiltIn__FilterDatabase_2_1">#REF!</definedName>
    <definedName name="Excel_BuiltIn_Print_Area_2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<sst xmlns="http://schemas.openxmlformats.org/spreadsheetml/2006/main" count="477" uniqueCount="291">
  <si>
    <t>Verein</t>
  </si>
  <si>
    <t>FU</t>
  </si>
  <si>
    <t>Arrow Dudelingen</t>
  </si>
  <si>
    <t>BHR</t>
  </si>
  <si>
    <t>Blesius</t>
  </si>
  <si>
    <t>Bernd</t>
  </si>
  <si>
    <t>LB</t>
  </si>
  <si>
    <t>Stefan</t>
  </si>
  <si>
    <t>HB</t>
  </si>
  <si>
    <t>Zahnen</t>
  </si>
  <si>
    <t>Thomas</t>
  </si>
  <si>
    <t>BL</t>
  </si>
  <si>
    <t>BBR</t>
  </si>
  <si>
    <t>Theo</t>
  </si>
  <si>
    <t>Unicorn</t>
  </si>
  <si>
    <t>Dekkers</t>
  </si>
  <si>
    <t>Peter</t>
  </si>
  <si>
    <t>Deuter</t>
  </si>
  <si>
    <t>Hauke</t>
  </si>
  <si>
    <t>JBC Datteln</t>
  </si>
  <si>
    <t>Drache</t>
  </si>
  <si>
    <t>Birgit</t>
  </si>
  <si>
    <t>vereinslos</t>
  </si>
  <si>
    <t>Fortmann</t>
  </si>
  <si>
    <t>Rainer</t>
  </si>
  <si>
    <t>Hendriks</t>
  </si>
  <si>
    <t>Dennis</t>
  </si>
  <si>
    <t>Martin</t>
  </si>
  <si>
    <t>BHC</t>
  </si>
  <si>
    <t>Michael</t>
  </si>
  <si>
    <t>Frank</t>
  </si>
  <si>
    <t>Kanters</t>
  </si>
  <si>
    <t>Mark</t>
  </si>
  <si>
    <t>FSR</t>
  </si>
  <si>
    <t>Marijn</t>
  </si>
  <si>
    <t>BU</t>
  </si>
  <si>
    <t>Kaufmann</t>
  </si>
  <si>
    <t xml:space="preserve">Klasen </t>
  </si>
  <si>
    <t>Ralf</t>
  </si>
  <si>
    <t>Pannenbecker</t>
  </si>
  <si>
    <t>Lamesch</t>
  </si>
  <si>
    <t>Marcel</t>
  </si>
  <si>
    <t>Lindner</t>
  </si>
  <si>
    <t>Uwe</t>
  </si>
  <si>
    <t>Horst</t>
  </si>
  <si>
    <t>Miesel</t>
  </si>
  <si>
    <t>Jens</t>
  </si>
  <si>
    <t>Nuiyts</t>
  </si>
  <si>
    <t>Eduard</t>
  </si>
  <si>
    <t>Schroeder</t>
  </si>
  <si>
    <t>Petz</t>
  </si>
  <si>
    <t>Marc</t>
  </si>
  <si>
    <t>van de Sande</t>
  </si>
  <si>
    <t>van den Dungen</t>
  </si>
  <si>
    <t>Jack</t>
  </si>
  <si>
    <t>Dirk</t>
  </si>
  <si>
    <t>Bart</t>
  </si>
  <si>
    <t>Verbruggen</t>
  </si>
  <si>
    <t>Edwin</t>
  </si>
  <si>
    <t>Wagner</t>
  </si>
  <si>
    <t>Gerd</t>
  </si>
  <si>
    <t>Weterings</t>
  </si>
  <si>
    <t>Stijn</t>
  </si>
  <si>
    <t>Andrea</t>
  </si>
  <si>
    <t>Verschuren</t>
  </si>
  <si>
    <t>Arthur</t>
  </si>
  <si>
    <t>Klaus</t>
  </si>
  <si>
    <t>Edgar</t>
  </si>
  <si>
    <t>Manfred</t>
  </si>
  <si>
    <t>Heike</t>
  </si>
  <si>
    <t>Andreas</t>
  </si>
  <si>
    <t>Marco</t>
  </si>
  <si>
    <t>Scholtes</t>
  </si>
  <si>
    <t>Eugene</t>
  </si>
  <si>
    <t>Graus</t>
  </si>
  <si>
    <t>Jo</t>
  </si>
  <si>
    <t>Kessels</t>
  </si>
  <si>
    <t>Huub</t>
  </si>
  <si>
    <t>H.B.S. de Ster Pey-Echt</t>
  </si>
  <si>
    <t>Team Warthog</t>
  </si>
  <si>
    <t>Faro</t>
  </si>
  <si>
    <t>Jeroen</t>
  </si>
  <si>
    <t>Schäfer</t>
  </si>
  <si>
    <t>Feser</t>
  </si>
  <si>
    <t>Jörg</t>
  </si>
  <si>
    <t>Tiemo</t>
  </si>
  <si>
    <t>Hockelmann</t>
  </si>
  <si>
    <t>Margret</t>
  </si>
  <si>
    <t>Kouwenberg</t>
  </si>
  <si>
    <t>Unicorns</t>
  </si>
  <si>
    <t>Pfeil und Bogenwelt</t>
  </si>
  <si>
    <t>Normann</t>
  </si>
  <si>
    <t>Guden</t>
  </si>
  <si>
    <t xml:space="preserve">Name </t>
  </si>
  <si>
    <t>Vorname</t>
  </si>
  <si>
    <t xml:space="preserve">Stil </t>
  </si>
  <si>
    <t>SA</t>
  </si>
  <si>
    <t xml:space="preserve">Gesamt </t>
  </si>
  <si>
    <t>LB Herren</t>
  </si>
  <si>
    <t>LB Damen</t>
  </si>
  <si>
    <t>Holzbogen</t>
  </si>
  <si>
    <t>FU Herren</t>
  </si>
  <si>
    <t xml:space="preserve">FU Junioren </t>
  </si>
  <si>
    <t>FSR Herren</t>
  </si>
  <si>
    <t xml:space="preserve">FSR Junioren </t>
  </si>
  <si>
    <t>BU Herren</t>
  </si>
  <si>
    <t>BL Herren</t>
  </si>
  <si>
    <t>BHR Herren</t>
  </si>
  <si>
    <t>BHR Damen</t>
  </si>
  <si>
    <t xml:space="preserve">BHC Herren </t>
  </si>
  <si>
    <t>168</t>
  </si>
  <si>
    <t>361</t>
  </si>
  <si>
    <t>355</t>
  </si>
  <si>
    <t>311</t>
  </si>
  <si>
    <t>288</t>
  </si>
  <si>
    <t>0</t>
  </si>
  <si>
    <t>Eifel Unicorn</t>
  </si>
  <si>
    <t>Auswertung Hiewelsschessen 2011</t>
  </si>
  <si>
    <t>FR</t>
  </si>
  <si>
    <t>Lodwig</t>
  </si>
  <si>
    <t>Ferdinand</t>
  </si>
  <si>
    <t>Störmann</t>
  </si>
  <si>
    <t>BoSGi Rhein-Wupper</t>
  </si>
  <si>
    <t>402</t>
  </si>
  <si>
    <t>Björn</t>
  </si>
  <si>
    <t>399</t>
  </si>
  <si>
    <t>Goertz</t>
  </si>
  <si>
    <t>Ulrike</t>
  </si>
  <si>
    <t>448</t>
  </si>
  <si>
    <t>Wolff</t>
  </si>
  <si>
    <t>SuSc Müllenborn</t>
  </si>
  <si>
    <t>444</t>
  </si>
  <si>
    <t>Lendertz</t>
  </si>
  <si>
    <t>371</t>
  </si>
  <si>
    <t>Vergoossen</t>
  </si>
  <si>
    <t>Lei</t>
  </si>
  <si>
    <t>346</t>
  </si>
  <si>
    <t>RibasMari</t>
  </si>
  <si>
    <t>Eifel-Bowhunter</t>
  </si>
  <si>
    <t>470</t>
  </si>
  <si>
    <t>v/d Velden</t>
  </si>
  <si>
    <t>Hans</t>
  </si>
  <si>
    <t>559</t>
  </si>
  <si>
    <t>Dion</t>
  </si>
  <si>
    <t>Verkooyen</t>
  </si>
  <si>
    <t>Cees</t>
  </si>
  <si>
    <t>Noviomagum</t>
  </si>
  <si>
    <t>508</t>
  </si>
  <si>
    <t>Wiesman</t>
  </si>
  <si>
    <t>350</t>
  </si>
  <si>
    <t>Duisburg</t>
  </si>
  <si>
    <t>289</t>
  </si>
  <si>
    <t>Zillmann</t>
  </si>
  <si>
    <t>PfeilundBogenwelt</t>
  </si>
  <si>
    <t>496</t>
  </si>
  <si>
    <t>406</t>
  </si>
  <si>
    <t>Jandl</t>
  </si>
  <si>
    <t>Daniela</t>
  </si>
  <si>
    <t>322</t>
  </si>
  <si>
    <t>Stein</t>
  </si>
  <si>
    <t>388</t>
  </si>
  <si>
    <t>Meyer-Wagner</t>
  </si>
  <si>
    <t>DFBV</t>
  </si>
  <si>
    <t>483</t>
  </si>
  <si>
    <t>455</t>
  </si>
  <si>
    <t>281</t>
  </si>
  <si>
    <t>464</t>
  </si>
  <si>
    <t>378</t>
  </si>
  <si>
    <t>Hermann</t>
  </si>
  <si>
    <t>Jan</t>
  </si>
  <si>
    <t>235</t>
  </si>
  <si>
    <t>Berk</t>
  </si>
  <si>
    <t>Matthias</t>
  </si>
  <si>
    <t>VfB im GHH</t>
  </si>
  <si>
    <t>485</t>
  </si>
  <si>
    <t>452</t>
  </si>
  <si>
    <t>407</t>
  </si>
  <si>
    <t>442</t>
  </si>
  <si>
    <t>Schalz</t>
  </si>
  <si>
    <t>Pierre</t>
  </si>
  <si>
    <t>382</t>
  </si>
  <si>
    <t>344</t>
  </si>
  <si>
    <t>538</t>
  </si>
  <si>
    <t>339</t>
  </si>
  <si>
    <t>Sühling</t>
  </si>
  <si>
    <t>357</t>
  </si>
  <si>
    <t>418</t>
  </si>
  <si>
    <t>Ismael</t>
  </si>
  <si>
    <t>273</t>
  </si>
  <si>
    <t>Eldesoucki</t>
  </si>
  <si>
    <t>Omar</t>
  </si>
  <si>
    <t>210</t>
  </si>
  <si>
    <t>FU Jugend</t>
  </si>
  <si>
    <t>Wiesmann</t>
  </si>
  <si>
    <t>Jonas</t>
  </si>
  <si>
    <t>Reimund</t>
  </si>
  <si>
    <t>Heinrich</t>
  </si>
  <si>
    <t>Fred</t>
  </si>
  <si>
    <t>SV Albisheim</t>
  </si>
  <si>
    <t>520</t>
  </si>
  <si>
    <t>Beck</t>
  </si>
  <si>
    <t>Helmut</t>
  </si>
  <si>
    <t>492</t>
  </si>
  <si>
    <t>490</t>
  </si>
  <si>
    <t>511</t>
  </si>
  <si>
    <t>478</t>
  </si>
  <si>
    <t>Maarten</t>
  </si>
  <si>
    <t>Team Black Hawk</t>
  </si>
  <si>
    <t>93</t>
  </si>
  <si>
    <t>Andernach</t>
  </si>
  <si>
    <t>215</t>
  </si>
  <si>
    <t>Broll</t>
  </si>
  <si>
    <t>BSC-Dorsten</t>
  </si>
  <si>
    <t>469</t>
  </si>
  <si>
    <t>403</t>
  </si>
  <si>
    <t>Mußeleck</t>
  </si>
  <si>
    <t>Bognerzunft Werksteam</t>
  </si>
  <si>
    <t>325</t>
  </si>
  <si>
    <t>Bruckbauer</t>
  </si>
  <si>
    <t>323</t>
  </si>
  <si>
    <t>Busch</t>
  </si>
  <si>
    <t>380</t>
  </si>
  <si>
    <t>216</t>
  </si>
  <si>
    <t>Janina</t>
  </si>
  <si>
    <t>333</t>
  </si>
  <si>
    <t>Deutmann</t>
  </si>
  <si>
    <t>Lena</t>
  </si>
  <si>
    <t>396</t>
  </si>
  <si>
    <t>397</t>
  </si>
  <si>
    <t>Bremer</t>
  </si>
  <si>
    <t>Steffan</t>
  </si>
  <si>
    <t>Aneke</t>
  </si>
  <si>
    <t>305</t>
  </si>
  <si>
    <t>BU Jugend</t>
  </si>
  <si>
    <t>Schütz</t>
  </si>
  <si>
    <t>Yannick</t>
  </si>
  <si>
    <t>Bowhunter Voreifel</t>
  </si>
  <si>
    <t>Well</t>
  </si>
  <si>
    <t>568</t>
  </si>
  <si>
    <t>Teske</t>
  </si>
  <si>
    <t>More score</t>
  </si>
  <si>
    <t>Soeters</t>
  </si>
  <si>
    <t>Jeremy</t>
  </si>
  <si>
    <t>Alex</t>
  </si>
  <si>
    <t>499</t>
  </si>
  <si>
    <t>Veronika</t>
  </si>
  <si>
    <t>532</t>
  </si>
  <si>
    <t>FU Damen</t>
  </si>
  <si>
    <t>de Maare</t>
  </si>
  <si>
    <t>Karmen</t>
  </si>
  <si>
    <t>514</t>
  </si>
  <si>
    <t>529</t>
  </si>
  <si>
    <t>533</t>
  </si>
  <si>
    <t>v/d Zanden</t>
  </si>
  <si>
    <t>Kuppen</t>
  </si>
  <si>
    <t>L.E.W.</t>
  </si>
  <si>
    <t>523</t>
  </si>
  <si>
    <t>DW 3</t>
  </si>
  <si>
    <t>BBR Junioren</t>
  </si>
  <si>
    <t xml:space="preserve">Berk </t>
  </si>
  <si>
    <t>DfB im GHH</t>
  </si>
  <si>
    <t>Raijmakers</t>
  </si>
  <si>
    <t>Ivo</t>
  </si>
  <si>
    <t>184</t>
  </si>
  <si>
    <t>Fenne</t>
  </si>
  <si>
    <t>BBR Herren</t>
  </si>
  <si>
    <t>v/d Kruijs</t>
  </si>
  <si>
    <t>Lars</t>
  </si>
  <si>
    <t>187</t>
  </si>
  <si>
    <t>van Heutgen</t>
  </si>
  <si>
    <t>John</t>
  </si>
  <si>
    <t>283</t>
  </si>
  <si>
    <t>Piet</t>
  </si>
  <si>
    <t>374</t>
  </si>
  <si>
    <t>Rens</t>
  </si>
  <si>
    <t>295</t>
  </si>
  <si>
    <t>Hartjes</t>
  </si>
  <si>
    <t>Willy</t>
  </si>
  <si>
    <t>405</t>
  </si>
  <si>
    <t>FSR Schüler</t>
  </si>
  <si>
    <t>372</t>
  </si>
  <si>
    <t>Lieke</t>
  </si>
  <si>
    <t>386</t>
  </si>
  <si>
    <t>Elke</t>
  </si>
  <si>
    <t>541</t>
  </si>
  <si>
    <t>v/d Dungen</t>
  </si>
  <si>
    <t>BBR Damen</t>
  </si>
  <si>
    <t>van Lierop</t>
  </si>
  <si>
    <t>Jurgen</t>
  </si>
  <si>
    <t>Niklas</t>
  </si>
  <si>
    <t>Thiex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</si>
</sst>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#,##0.00\ [$€-1]"/>
    <numFmt numFmtId="165" formatCode="dd/mm/yy"/>
    <numFmt numFmtId="166" formatCode="#,##0.00&quot;   &quot;"/>
    <numFmt numFmtId="167" formatCode="#,##0.00\ [$€-1]"/>
    <numFmt numFmtId="168" formatCode="#"/>
    <numFmt numFmtId="169" formatCode="#,##0.00&quot; €&quot;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0\ _D_M"/>
  </numFmts>
  <fonts count="42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64" fontId="0" fillId="0" borderId="0">
      <alignment/>
      <protection/>
    </xf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8">
    <xf numFmtId="0" fontId="0" fillId="0" borderId="0" xfId="0" applyAlignment="1">
      <alignment/>
    </xf>
    <xf numFmtId="166" fontId="2" fillId="0" borderId="0" xfId="0" applyNumberFormat="1" applyFont="1" applyFill="1" applyAlignment="1" applyProtection="1">
      <alignment horizontal="center" vertical="center"/>
      <protection locked="0"/>
    </xf>
    <xf numFmtId="166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 applyProtection="1">
      <alignment horizontal="center" vertical="center"/>
      <protection locked="0"/>
    </xf>
    <xf numFmtId="174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10" xfId="0" applyNumberFormat="1" applyFont="1" applyFill="1" applyBorder="1" applyAlignment="1" applyProtection="1">
      <alignment horizontal="center" vertical="center"/>
      <protection locked="0"/>
    </xf>
    <xf numFmtId="167" fontId="0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 applyProtection="1">
      <alignment horizontal="center" vertical="center"/>
      <protection locked="0"/>
    </xf>
    <xf numFmtId="174" fontId="1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Alignment="1" applyProtection="1">
      <alignment horizontal="center" vertical="center"/>
      <protection locked="0"/>
    </xf>
    <xf numFmtId="166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67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16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center"/>
    </xf>
    <xf numFmtId="166" fontId="0" fillId="0" borderId="0" xfId="0" applyNumberFormat="1" applyFill="1" applyAlignment="1" applyProtection="1">
      <alignment horizontal="center" vertical="center"/>
      <protection locked="0"/>
    </xf>
    <xf numFmtId="166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166" fontId="0" fillId="0" borderId="0" xfId="0" applyNumberForma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6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/>
        <color indexed="8"/>
      </font>
      <fill>
        <patternFill patternType="solid">
          <fgColor indexed="52"/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04">
      <selection activeCell="J127" sqref="J127"/>
    </sheetView>
  </sheetViews>
  <sheetFormatPr defaultColWidth="11.421875" defaultRowHeight="12.75"/>
  <cols>
    <col min="1" max="1" width="11.421875" style="4" customWidth="1"/>
    <col min="2" max="2" width="16.28125" style="41" customWidth="1"/>
    <col min="3" max="3" width="18.57421875" style="41" customWidth="1"/>
    <col min="4" max="4" width="19.8515625" style="41" customWidth="1"/>
    <col min="5" max="5" width="8.140625" style="4" customWidth="1"/>
    <col min="6" max="6" width="11.421875" style="10" customWidth="1"/>
    <col min="7" max="8" width="11.421875" style="4" customWidth="1"/>
    <col min="9" max="16384" width="11.421875" style="3" customWidth="1"/>
  </cols>
  <sheetData>
    <row r="1" spans="1:8" ht="15.75">
      <c r="A1" s="46" t="s">
        <v>117</v>
      </c>
      <c r="B1" s="47"/>
      <c r="C1" s="47"/>
      <c r="D1" s="47"/>
      <c r="E1" s="47"/>
      <c r="F1" s="47"/>
      <c r="G1" s="47"/>
      <c r="H1" s="47"/>
    </row>
    <row r="3" spans="2:8" ht="12.75">
      <c r="B3" s="10" t="s">
        <v>93</v>
      </c>
      <c r="C3" s="10" t="s">
        <v>94</v>
      </c>
      <c r="D3" s="10" t="s">
        <v>0</v>
      </c>
      <c r="E3" s="4" t="s">
        <v>95</v>
      </c>
      <c r="F3" s="4" t="s">
        <v>118</v>
      </c>
      <c r="G3" s="4" t="s">
        <v>96</v>
      </c>
      <c r="H3" s="4" t="s">
        <v>97</v>
      </c>
    </row>
    <row r="4" spans="2:5" ht="12.75">
      <c r="B4" s="13"/>
      <c r="C4" s="13"/>
      <c r="D4" s="14"/>
      <c r="E4" s="1"/>
    </row>
    <row r="5" spans="1:5" ht="12.75">
      <c r="A5" s="4" t="s">
        <v>98</v>
      </c>
      <c r="B5" s="15"/>
      <c r="C5" s="15"/>
      <c r="D5" s="15"/>
      <c r="E5" s="2"/>
    </row>
    <row r="6" spans="1:8" ht="12.75">
      <c r="A6" s="6">
        <v>1</v>
      </c>
      <c r="B6" s="17" t="s">
        <v>40</v>
      </c>
      <c r="C6" s="16" t="s">
        <v>41</v>
      </c>
      <c r="D6" s="16" t="s">
        <v>2</v>
      </c>
      <c r="E6" s="7" t="s">
        <v>6</v>
      </c>
      <c r="F6" s="25" t="s">
        <v>180</v>
      </c>
      <c r="G6" s="6">
        <v>464</v>
      </c>
      <c r="H6" s="8">
        <f aca="true" t="shared" si="0" ref="H6:H12">SUM(F6+G6)</f>
        <v>846</v>
      </c>
    </row>
    <row r="7" spans="1:8" ht="12.75">
      <c r="A7" s="6">
        <v>2</v>
      </c>
      <c r="B7" s="26" t="s">
        <v>47</v>
      </c>
      <c r="C7" s="18" t="s">
        <v>48</v>
      </c>
      <c r="D7" s="18" t="s">
        <v>116</v>
      </c>
      <c r="E7" s="9" t="s">
        <v>6</v>
      </c>
      <c r="F7" s="39" t="s">
        <v>214</v>
      </c>
      <c r="G7" s="6">
        <v>402</v>
      </c>
      <c r="H7" s="6">
        <f t="shared" si="0"/>
        <v>805</v>
      </c>
    </row>
    <row r="8" spans="1:8" ht="12.75">
      <c r="A8" s="6">
        <v>3</v>
      </c>
      <c r="B8" s="22" t="s">
        <v>152</v>
      </c>
      <c r="C8" s="22" t="s">
        <v>70</v>
      </c>
      <c r="D8" s="22" t="s">
        <v>153</v>
      </c>
      <c r="E8" s="7" t="s">
        <v>6</v>
      </c>
      <c r="F8" s="25" t="s">
        <v>155</v>
      </c>
      <c r="G8" s="6">
        <v>373</v>
      </c>
      <c r="H8" s="8">
        <f t="shared" si="0"/>
        <v>779</v>
      </c>
    </row>
    <row r="9" spans="1:8" ht="12.75">
      <c r="A9" s="6">
        <v>4</v>
      </c>
      <c r="B9" s="22" t="s">
        <v>178</v>
      </c>
      <c r="C9" s="22" t="s">
        <v>179</v>
      </c>
      <c r="D9" s="22" t="s">
        <v>2</v>
      </c>
      <c r="E9" s="7" t="s">
        <v>6</v>
      </c>
      <c r="F9" s="25" t="s">
        <v>149</v>
      </c>
      <c r="G9" s="6">
        <v>365</v>
      </c>
      <c r="H9" s="8">
        <f t="shared" si="0"/>
        <v>715</v>
      </c>
    </row>
    <row r="10" spans="1:8" ht="12.75">
      <c r="A10" s="6">
        <v>5</v>
      </c>
      <c r="B10" s="17" t="s">
        <v>4</v>
      </c>
      <c r="C10" s="16" t="s">
        <v>5</v>
      </c>
      <c r="D10" s="16" t="s">
        <v>22</v>
      </c>
      <c r="E10" s="7" t="s">
        <v>6</v>
      </c>
      <c r="F10" s="25" t="s">
        <v>165</v>
      </c>
      <c r="G10" s="6">
        <v>320</v>
      </c>
      <c r="H10" s="8">
        <f t="shared" si="0"/>
        <v>601</v>
      </c>
    </row>
    <row r="11" spans="1:8" ht="12.75">
      <c r="A11" s="6">
        <v>6</v>
      </c>
      <c r="B11" s="22" t="s">
        <v>39</v>
      </c>
      <c r="C11" s="22" t="s">
        <v>44</v>
      </c>
      <c r="D11" s="22" t="s">
        <v>150</v>
      </c>
      <c r="E11" s="7" t="s">
        <v>6</v>
      </c>
      <c r="F11" s="25" t="s">
        <v>151</v>
      </c>
      <c r="G11" s="6">
        <v>300</v>
      </c>
      <c r="H11" s="8">
        <f t="shared" si="0"/>
        <v>589</v>
      </c>
    </row>
    <row r="12" spans="1:8" ht="12.75">
      <c r="A12" s="6">
        <v>7</v>
      </c>
      <c r="B12" s="24" t="s">
        <v>287</v>
      </c>
      <c r="C12" s="22" t="s">
        <v>288</v>
      </c>
      <c r="D12" s="22" t="s">
        <v>14</v>
      </c>
      <c r="E12" s="7" t="s">
        <v>6</v>
      </c>
      <c r="F12" s="25" t="s">
        <v>115</v>
      </c>
      <c r="G12" s="6">
        <v>308</v>
      </c>
      <c r="H12" s="8">
        <f t="shared" si="0"/>
        <v>308</v>
      </c>
    </row>
    <row r="13" spans="2:8" ht="12.75">
      <c r="B13" s="19"/>
      <c r="C13" s="19"/>
      <c r="D13" s="19"/>
      <c r="E13" s="1"/>
      <c r="F13" s="11"/>
      <c r="H13" s="5"/>
    </row>
    <row r="14" spans="1:8" ht="12.75">
      <c r="A14" s="4" t="s">
        <v>99</v>
      </c>
      <c r="B14" s="19"/>
      <c r="C14" s="19"/>
      <c r="D14" s="19"/>
      <c r="E14" s="1"/>
      <c r="F14" s="11"/>
      <c r="H14" s="5"/>
    </row>
    <row r="15" spans="1:8" ht="12.75">
      <c r="A15" s="6">
        <v>1</v>
      </c>
      <c r="B15" s="16" t="s">
        <v>20</v>
      </c>
      <c r="C15" s="16" t="s">
        <v>21</v>
      </c>
      <c r="D15" s="16" t="s">
        <v>19</v>
      </c>
      <c r="E15" s="7" t="s">
        <v>6</v>
      </c>
      <c r="F15" s="25" t="s">
        <v>183</v>
      </c>
      <c r="G15" s="6">
        <v>293</v>
      </c>
      <c r="H15" s="8">
        <f>SUM(F15+G15)</f>
        <v>632</v>
      </c>
    </row>
    <row r="16" spans="1:8" ht="12.75">
      <c r="A16" s="6">
        <v>2</v>
      </c>
      <c r="B16" s="16" t="s">
        <v>86</v>
      </c>
      <c r="C16" s="18" t="s">
        <v>87</v>
      </c>
      <c r="D16" s="26" t="s">
        <v>162</v>
      </c>
      <c r="E16" s="9" t="s">
        <v>6</v>
      </c>
      <c r="F16" s="27" t="s">
        <v>114</v>
      </c>
      <c r="G16" s="6">
        <v>334</v>
      </c>
      <c r="H16" s="8">
        <f>SUM(F16+G16)</f>
        <v>622</v>
      </c>
    </row>
    <row r="17" spans="2:8" ht="12.75">
      <c r="B17" s="19"/>
      <c r="C17" s="19"/>
      <c r="D17" s="19"/>
      <c r="E17" s="1"/>
      <c r="F17" s="11"/>
      <c r="H17" s="5"/>
    </row>
    <row r="18" spans="2:8" ht="12.75">
      <c r="B18" s="19"/>
      <c r="C18" s="19"/>
      <c r="D18" s="19"/>
      <c r="E18" s="1"/>
      <c r="H18" s="5"/>
    </row>
    <row r="19" spans="1:8" ht="12.75">
      <c r="A19" s="4" t="s">
        <v>100</v>
      </c>
      <c r="B19" s="15"/>
      <c r="C19" s="15"/>
      <c r="D19" s="19"/>
      <c r="E19" s="2"/>
      <c r="H19" s="5"/>
    </row>
    <row r="20" spans="1:8" ht="12.75">
      <c r="A20" s="6">
        <v>1</v>
      </c>
      <c r="B20" s="16" t="s">
        <v>17</v>
      </c>
      <c r="C20" s="16" t="s">
        <v>18</v>
      </c>
      <c r="D20" s="16" t="s">
        <v>90</v>
      </c>
      <c r="E20" s="7" t="s">
        <v>8</v>
      </c>
      <c r="F20" s="25" t="s">
        <v>186</v>
      </c>
      <c r="G20" s="6">
        <v>316</v>
      </c>
      <c r="H20" s="8">
        <f>SUM(F20+G20)</f>
        <v>734</v>
      </c>
    </row>
    <row r="21" spans="1:8" ht="12.75">
      <c r="A21" s="6">
        <v>2</v>
      </c>
      <c r="B21" s="22" t="s">
        <v>119</v>
      </c>
      <c r="C21" s="22" t="s">
        <v>120</v>
      </c>
      <c r="D21" s="22" t="s">
        <v>22</v>
      </c>
      <c r="E21" s="7" t="s">
        <v>8</v>
      </c>
      <c r="F21" s="23">
        <v>289</v>
      </c>
      <c r="G21" s="6">
        <v>235</v>
      </c>
      <c r="H21" s="8">
        <f>SUM(F21+G21)</f>
        <v>524</v>
      </c>
    </row>
    <row r="22" spans="2:8" ht="12.75">
      <c r="B22" s="19"/>
      <c r="C22" s="19"/>
      <c r="D22" s="19"/>
      <c r="E22" s="1"/>
      <c r="H22" s="5"/>
    </row>
    <row r="23" spans="1:8" ht="12.75">
      <c r="A23" s="4" t="s">
        <v>101</v>
      </c>
      <c r="B23" s="19"/>
      <c r="C23" s="19"/>
      <c r="D23" s="19"/>
      <c r="E23" s="1"/>
      <c r="H23" s="5"/>
    </row>
    <row r="24" spans="1:8" ht="12.75">
      <c r="A24" s="6">
        <v>1</v>
      </c>
      <c r="B24" s="22" t="s">
        <v>237</v>
      </c>
      <c r="C24" s="22" t="s">
        <v>44</v>
      </c>
      <c r="D24" s="22" t="s">
        <v>130</v>
      </c>
      <c r="E24" s="7" t="s">
        <v>1</v>
      </c>
      <c r="F24" s="25" t="s">
        <v>238</v>
      </c>
      <c r="G24" s="6">
        <v>568</v>
      </c>
      <c r="H24" s="8">
        <f aca="true" t="shared" si="1" ref="H24:H38">SUM(F24+G24)</f>
        <v>1136</v>
      </c>
    </row>
    <row r="25" spans="1:8" ht="12.75">
      <c r="A25" s="6">
        <v>2</v>
      </c>
      <c r="B25" s="22" t="s">
        <v>140</v>
      </c>
      <c r="C25" s="22" t="s">
        <v>141</v>
      </c>
      <c r="D25" s="22" t="s">
        <v>257</v>
      </c>
      <c r="E25" s="7" t="s">
        <v>1</v>
      </c>
      <c r="F25" s="25" t="s">
        <v>142</v>
      </c>
      <c r="G25" s="6">
        <v>565</v>
      </c>
      <c r="H25" s="8">
        <f t="shared" si="1"/>
        <v>1124</v>
      </c>
    </row>
    <row r="26" spans="1:8" ht="12.75">
      <c r="A26" s="6">
        <v>3</v>
      </c>
      <c r="B26" s="22" t="s">
        <v>239</v>
      </c>
      <c r="C26" s="22" t="s">
        <v>30</v>
      </c>
      <c r="D26" s="22" t="s">
        <v>240</v>
      </c>
      <c r="E26" s="7" t="s">
        <v>1</v>
      </c>
      <c r="F26" s="25" t="s">
        <v>142</v>
      </c>
      <c r="G26" s="6">
        <v>550</v>
      </c>
      <c r="H26" s="8">
        <f t="shared" si="1"/>
        <v>1109</v>
      </c>
    </row>
    <row r="27" spans="1:8" ht="12.75">
      <c r="A27" s="6">
        <v>4</v>
      </c>
      <c r="B27" s="22" t="s">
        <v>88</v>
      </c>
      <c r="C27" s="22" t="s">
        <v>7</v>
      </c>
      <c r="D27" s="22" t="s">
        <v>14</v>
      </c>
      <c r="E27" s="7" t="s">
        <v>1</v>
      </c>
      <c r="F27" s="25" t="s">
        <v>246</v>
      </c>
      <c r="G27" s="6">
        <v>547</v>
      </c>
      <c r="H27" s="8">
        <f t="shared" si="1"/>
        <v>1079</v>
      </c>
    </row>
    <row r="28" spans="1:8" ht="12.75">
      <c r="A28" s="6">
        <v>5</v>
      </c>
      <c r="B28" s="16" t="s">
        <v>15</v>
      </c>
      <c r="C28" s="16" t="s">
        <v>16</v>
      </c>
      <c r="D28" s="16" t="s">
        <v>14</v>
      </c>
      <c r="E28" s="7" t="s">
        <v>1</v>
      </c>
      <c r="F28" s="25" t="s">
        <v>182</v>
      </c>
      <c r="G28" s="6">
        <v>538</v>
      </c>
      <c r="H28" s="8">
        <f t="shared" si="1"/>
        <v>1076</v>
      </c>
    </row>
    <row r="29" spans="1:8" ht="12.75">
      <c r="A29" s="6">
        <v>6</v>
      </c>
      <c r="B29" s="22" t="s">
        <v>253</v>
      </c>
      <c r="C29" s="22" t="s">
        <v>56</v>
      </c>
      <c r="D29" s="22" t="s">
        <v>14</v>
      </c>
      <c r="E29" s="7" t="s">
        <v>1</v>
      </c>
      <c r="F29" s="25" t="s">
        <v>252</v>
      </c>
      <c r="G29" s="6">
        <v>538</v>
      </c>
      <c r="H29" s="8">
        <f t="shared" si="1"/>
        <v>1071</v>
      </c>
    </row>
    <row r="30" spans="1:8" ht="12.75">
      <c r="A30" s="6">
        <v>7</v>
      </c>
      <c r="B30" s="16" t="s">
        <v>61</v>
      </c>
      <c r="C30" s="18" t="s">
        <v>62</v>
      </c>
      <c r="D30" s="18" t="s">
        <v>79</v>
      </c>
      <c r="E30" s="9" t="s">
        <v>1</v>
      </c>
      <c r="F30" s="27" t="s">
        <v>246</v>
      </c>
      <c r="G30" s="6">
        <v>523</v>
      </c>
      <c r="H30" s="8">
        <f t="shared" si="1"/>
        <v>1055</v>
      </c>
    </row>
    <row r="31" spans="1:8" ht="12.75">
      <c r="A31" s="6">
        <v>8</v>
      </c>
      <c r="B31" s="22" t="s">
        <v>254</v>
      </c>
      <c r="C31" s="22" t="s">
        <v>13</v>
      </c>
      <c r="D31" s="22" t="s">
        <v>255</v>
      </c>
      <c r="E31" s="7" t="s">
        <v>1</v>
      </c>
      <c r="F31" s="25" t="s">
        <v>256</v>
      </c>
      <c r="G31" s="6">
        <v>529</v>
      </c>
      <c r="H31" s="8">
        <f t="shared" si="1"/>
        <v>1052</v>
      </c>
    </row>
    <row r="32" spans="1:8" ht="12.75">
      <c r="A32" s="6">
        <v>9</v>
      </c>
      <c r="B32" s="22" t="s">
        <v>196</v>
      </c>
      <c r="C32" s="22" t="s">
        <v>197</v>
      </c>
      <c r="D32" s="22" t="s">
        <v>198</v>
      </c>
      <c r="E32" s="7" t="s">
        <v>1</v>
      </c>
      <c r="F32" s="25" t="s">
        <v>199</v>
      </c>
      <c r="G32" s="6">
        <v>523</v>
      </c>
      <c r="H32" s="8">
        <f t="shared" si="1"/>
        <v>1043</v>
      </c>
    </row>
    <row r="33" spans="1:8" ht="12.75">
      <c r="A33" s="6">
        <v>10</v>
      </c>
      <c r="B33" s="26" t="s">
        <v>144</v>
      </c>
      <c r="C33" s="26" t="s">
        <v>145</v>
      </c>
      <c r="D33" s="26" t="s">
        <v>146</v>
      </c>
      <c r="E33" s="9" t="s">
        <v>1</v>
      </c>
      <c r="F33" s="27" t="s">
        <v>147</v>
      </c>
      <c r="G33" s="6">
        <v>485</v>
      </c>
      <c r="H33" s="8">
        <f t="shared" si="1"/>
        <v>993</v>
      </c>
    </row>
    <row r="34" spans="1:8" ht="12.75">
      <c r="A34" s="6">
        <v>11</v>
      </c>
      <c r="B34" s="22" t="s">
        <v>80</v>
      </c>
      <c r="C34" s="22" t="s">
        <v>81</v>
      </c>
      <c r="D34" s="22" t="s">
        <v>79</v>
      </c>
      <c r="E34" s="7" t="s">
        <v>1</v>
      </c>
      <c r="F34" s="25" t="s">
        <v>244</v>
      </c>
      <c r="G34" s="6">
        <v>465</v>
      </c>
      <c r="H34" s="8">
        <f t="shared" si="1"/>
        <v>964</v>
      </c>
    </row>
    <row r="35" spans="1:8" ht="12.75">
      <c r="A35" s="6">
        <v>12</v>
      </c>
      <c r="B35" s="22" t="s">
        <v>132</v>
      </c>
      <c r="C35" s="16" t="s">
        <v>16</v>
      </c>
      <c r="D35" s="22" t="s">
        <v>78</v>
      </c>
      <c r="E35" s="7" t="s">
        <v>1</v>
      </c>
      <c r="F35" s="25" t="s">
        <v>125</v>
      </c>
      <c r="G35" s="6">
        <v>448</v>
      </c>
      <c r="H35" s="8">
        <f t="shared" si="1"/>
        <v>847</v>
      </c>
    </row>
    <row r="36" spans="1:8" ht="12.75">
      <c r="A36" s="6">
        <v>13</v>
      </c>
      <c r="B36" s="22" t="s">
        <v>9</v>
      </c>
      <c r="C36" s="22" t="s">
        <v>24</v>
      </c>
      <c r="D36" s="22" t="s">
        <v>22</v>
      </c>
      <c r="E36" s="7" t="s">
        <v>1</v>
      </c>
      <c r="F36" s="25" t="s">
        <v>167</v>
      </c>
      <c r="G36" s="6">
        <v>356</v>
      </c>
      <c r="H36" s="8">
        <f t="shared" si="1"/>
        <v>734</v>
      </c>
    </row>
    <row r="37" spans="1:8" ht="12.75">
      <c r="A37" s="6">
        <v>14</v>
      </c>
      <c r="B37" s="16" t="s">
        <v>76</v>
      </c>
      <c r="C37" s="16" t="s">
        <v>77</v>
      </c>
      <c r="D37" s="20" t="s">
        <v>78</v>
      </c>
      <c r="E37" s="7" t="s">
        <v>1</v>
      </c>
      <c r="F37" s="25" t="s">
        <v>131</v>
      </c>
      <c r="G37" s="6">
        <v>0</v>
      </c>
      <c r="H37" s="8">
        <f t="shared" si="1"/>
        <v>444</v>
      </c>
    </row>
    <row r="38" spans="1:8" ht="14.25">
      <c r="A38" s="6">
        <v>15</v>
      </c>
      <c r="B38" s="22" t="s">
        <v>285</v>
      </c>
      <c r="C38" s="22" t="s">
        <v>54</v>
      </c>
      <c r="D38" s="22" t="s">
        <v>14</v>
      </c>
      <c r="E38" s="7" t="s">
        <v>1</v>
      </c>
      <c r="F38" s="25" t="s">
        <v>177</v>
      </c>
      <c r="G38" s="6">
        <v>0</v>
      </c>
      <c r="H38" s="44">
        <f t="shared" si="1"/>
        <v>442</v>
      </c>
    </row>
    <row r="39" spans="1:8" ht="12.75">
      <c r="A39" s="28"/>
      <c r="B39" s="34"/>
      <c r="C39" s="34"/>
      <c r="D39" s="34"/>
      <c r="E39" s="30"/>
      <c r="F39" s="35"/>
      <c r="G39" s="28"/>
      <c r="H39" s="32"/>
    </row>
    <row r="40" spans="1:8" ht="12.75">
      <c r="A40" s="28" t="s">
        <v>247</v>
      </c>
      <c r="B40" s="34"/>
      <c r="C40" s="34"/>
      <c r="D40" s="34"/>
      <c r="E40" s="30"/>
      <c r="F40" s="35"/>
      <c r="G40" s="28"/>
      <c r="H40" s="32"/>
    </row>
    <row r="41" spans="1:8" ht="12.75">
      <c r="A41" s="6">
        <v>1</v>
      </c>
      <c r="B41" s="22" t="s">
        <v>248</v>
      </c>
      <c r="C41" s="22" t="s">
        <v>249</v>
      </c>
      <c r="D41" s="22" t="s">
        <v>89</v>
      </c>
      <c r="E41" s="7" t="s">
        <v>1</v>
      </c>
      <c r="F41" s="25" t="s">
        <v>250</v>
      </c>
      <c r="G41" s="6">
        <v>538</v>
      </c>
      <c r="H41" s="8">
        <f>SUM(F41+G41)</f>
        <v>1052</v>
      </c>
    </row>
    <row r="42" spans="1:8" ht="12.75">
      <c r="A42" s="6">
        <v>2</v>
      </c>
      <c r="B42" s="22" t="s">
        <v>290</v>
      </c>
      <c r="C42" s="22" t="s">
        <v>63</v>
      </c>
      <c r="D42" s="22" t="s">
        <v>130</v>
      </c>
      <c r="E42" s="7" t="s">
        <v>1</v>
      </c>
      <c r="F42" s="25" t="s">
        <v>115</v>
      </c>
      <c r="G42" s="6">
        <v>493</v>
      </c>
      <c r="H42" s="8">
        <f>SUM(F42+G42)</f>
        <v>493</v>
      </c>
    </row>
    <row r="43" spans="2:8" ht="12.75">
      <c r="B43" s="19"/>
      <c r="C43" s="19"/>
      <c r="D43" s="19"/>
      <c r="E43" s="1"/>
      <c r="H43" s="5"/>
    </row>
    <row r="44" spans="1:8" ht="12.75">
      <c r="A44" s="4" t="s">
        <v>102</v>
      </c>
      <c r="B44" s="19"/>
      <c r="C44" s="19"/>
      <c r="D44" s="19"/>
      <c r="E44" s="1"/>
      <c r="H44" s="5"/>
    </row>
    <row r="45" spans="1:8" ht="12.75">
      <c r="A45" s="6">
        <v>1</v>
      </c>
      <c r="B45" s="22" t="s">
        <v>140</v>
      </c>
      <c r="C45" s="22" t="s">
        <v>143</v>
      </c>
      <c r="D45" s="22" t="s">
        <v>257</v>
      </c>
      <c r="E45" s="7" t="s">
        <v>1</v>
      </c>
      <c r="F45" s="39">
        <v>542</v>
      </c>
      <c r="G45" s="6">
        <v>511</v>
      </c>
      <c r="H45" s="8">
        <f>SUM(F45+G45)</f>
        <v>1053</v>
      </c>
    </row>
    <row r="46" spans="2:8" ht="12.75">
      <c r="B46" s="33"/>
      <c r="C46" s="33"/>
      <c r="D46" s="19"/>
      <c r="E46" s="1"/>
      <c r="H46" s="5"/>
    </row>
    <row r="47" spans="1:8" ht="12.75">
      <c r="A47" s="4" t="s">
        <v>192</v>
      </c>
      <c r="B47" s="33"/>
      <c r="C47" s="33"/>
      <c r="D47" s="19"/>
      <c r="E47" s="1"/>
      <c r="H47" s="5"/>
    </row>
    <row r="48" spans="1:8" ht="12.75">
      <c r="A48" s="6">
        <v>1</v>
      </c>
      <c r="B48" s="22" t="s">
        <v>193</v>
      </c>
      <c r="C48" s="22" t="s">
        <v>194</v>
      </c>
      <c r="D48" s="22" t="s">
        <v>19</v>
      </c>
      <c r="E48" s="7" t="s">
        <v>1</v>
      </c>
      <c r="F48" s="39">
        <v>405</v>
      </c>
      <c r="G48" s="6">
        <v>356</v>
      </c>
      <c r="H48" s="8">
        <f>SUM(F48+G48)</f>
        <v>761</v>
      </c>
    </row>
    <row r="49" spans="2:8" ht="12.75">
      <c r="B49" s="19"/>
      <c r="C49" s="19"/>
      <c r="D49" s="19"/>
      <c r="E49" s="1"/>
      <c r="H49" s="5"/>
    </row>
    <row r="50" spans="1:8" ht="12.75">
      <c r="A50" s="4" t="s">
        <v>103</v>
      </c>
      <c r="B50" s="21"/>
      <c r="C50" s="19"/>
      <c r="D50" s="19"/>
      <c r="E50" s="1"/>
      <c r="H50" s="5"/>
    </row>
    <row r="51" spans="1:8" ht="12.75">
      <c r="A51" s="6">
        <v>1</v>
      </c>
      <c r="B51" s="22" t="s">
        <v>57</v>
      </c>
      <c r="C51" s="22" t="s">
        <v>58</v>
      </c>
      <c r="D51" s="22" t="s">
        <v>14</v>
      </c>
      <c r="E51" s="7" t="s">
        <v>33</v>
      </c>
      <c r="F51" s="25" t="s">
        <v>251</v>
      </c>
      <c r="G51" s="6">
        <v>515</v>
      </c>
      <c r="H51" s="8">
        <f>SUM(F51+G51)</f>
        <v>1044</v>
      </c>
    </row>
    <row r="52" spans="1:8" ht="12.75">
      <c r="A52" s="6">
        <v>2</v>
      </c>
      <c r="B52" s="16" t="s">
        <v>52</v>
      </c>
      <c r="C52" s="16" t="s">
        <v>26</v>
      </c>
      <c r="D52" s="16" t="s">
        <v>14</v>
      </c>
      <c r="E52" s="7" t="s">
        <v>33</v>
      </c>
      <c r="F52" s="25" t="s">
        <v>147</v>
      </c>
      <c r="G52" s="6">
        <v>472</v>
      </c>
      <c r="H52" s="8">
        <f>SUM(F52+G52)</f>
        <v>980</v>
      </c>
    </row>
    <row r="53" spans="1:8" ht="12.75">
      <c r="A53" s="6">
        <v>3</v>
      </c>
      <c r="B53" s="16" t="s">
        <v>45</v>
      </c>
      <c r="C53" s="16" t="s">
        <v>46</v>
      </c>
      <c r="D53" s="16" t="s">
        <v>22</v>
      </c>
      <c r="E53" s="7" t="s">
        <v>33</v>
      </c>
      <c r="F53" s="25" t="s">
        <v>205</v>
      </c>
      <c r="G53" s="6">
        <v>356</v>
      </c>
      <c r="H53" s="8">
        <f>SUM(F53+G53)</f>
        <v>834</v>
      </c>
    </row>
    <row r="54" spans="2:8" ht="12.75">
      <c r="B54" s="19"/>
      <c r="C54" s="19"/>
      <c r="D54" s="19"/>
      <c r="E54" s="1"/>
      <c r="H54" s="5"/>
    </row>
    <row r="55" spans="1:8" ht="12.75">
      <c r="A55" s="4" t="s">
        <v>104</v>
      </c>
      <c r="B55" s="19"/>
      <c r="C55" s="19"/>
      <c r="D55" s="19"/>
      <c r="E55" s="1"/>
      <c r="H55" s="5"/>
    </row>
    <row r="56" spans="1:8" ht="12.75">
      <c r="A56" s="6">
        <v>1</v>
      </c>
      <c r="B56" s="22" t="s">
        <v>31</v>
      </c>
      <c r="C56" s="22" t="s">
        <v>283</v>
      </c>
      <c r="D56" s="22" t="s">
        <v>14</v>
      </c>
      <c r="E56" s="7" t="s">
        <v>33</v>
      </c>
      <c r="F56" s="25" t="s">
        <v>111</v>
      </c>
      <c r="G56" s="6">
        <v>392</v>
      </c>
      <c r="H56" s="8">
        <f>SUM(F56+G56)</f>
        <v>753</v>
      </c>
    </row>
    <row r="57" spans="1:8" ht="12.75">
      <c r="A57" s="6">
        <v>2</v>
      </c>
      <c r="B57" s="16" t="s">
        <v>31</v>
      </c>
      <c r="C57" s="16" t="s">
        <v>32</v>
      </c>
      <c r="D57" s="16" t="s">
        <v>14</v>
      </c>
      <c r="E57" s="7" t="s">
        <v>33</v>
      </c>
      <c r="F57" s="25" t="s">
        <v>280</v>
      </c>
      <c r="G57" s="6">
        <v>375</v>
      </c>
      <c r="H57" s="8">
        <f>SUM(F57+G57)</f>
        <v>747</v>
      </c>
    </row>
    <row r="58" spans="1:8" ht="12.75">
      <c r="A58" s="28"/>
      <c r="B58" s="29"/>
      <c r="C58" s="29"/>
      <c r="D58" s="29"/>
      <c r="E58" s="30"/>
      <c r="F58" s="31"/>
      <c r="G58" s="28"/>
      <c r="H58" s="32"/>
    </row>
    <row r="59" spans="1:8" ht="12.75">
      <c r="A59" s="28" t="s">
        <v>279</v>
      </c>
      <c r="B59" s="29"/>
      <c r="C59" s="29"/>
      <c r="D59" s="29"/>
      <c r="E59" s="30"/>
      <c r="F59" s="31"/>
      <c r="G59" s="28"/>
      <c r="H59" s="32"/>
    </row>
    <row r="60" spans="1:8" ht="12.75">
      <c r="A60" s="6">
        <v>1</v>
      </c>
      <c r="B60" s="22" t="s">
        <v>31</v>
      </c>
      <c r="C60" s="22" t="s">
        <v>281</v>
      </c>
      <c r="D60" s="22" t="s">
        <v>14</v>
      </c>
      <c r="E60" s="7" t="s">
        <v>33</v>
      </c>
      <c r="F60" s="25" t="s">
        <v>282</v>
      </c>
      <c r="G60" s="6">
        <v>393</v>
      </c>
      <c r="H60" s="8">
        <f>SUM(F60+G60)</f>
        <v>779</v>
      </c>
    </row>
    <row r="61" spans="2:8" ht="12.75">
      <c r="B61" s="19"/>
      <c r="C61" s="19"/>
      <c r="D61" s="19"/>
      <c r="E61" s="1"/>
      <c r="H61" s="5"/>
    </row>
    <row r="62" spans="1:8" ht="12.75">
      <c r="A62" s="4" t="s">
        <v>105</v>
      </c>
      <c r="B62" s="19"/>
      <c r="C62" s="19"/>
      <c r="D62" s="19"/>
      <c r="E62" s="1"/>
      <c r="H62" s="5"/>
    </row>
    <row r="63" spans="1:8" ht="12.75">
      <c r="A63" s="6">
        <v>1</v>
      </c>
      <c r="B63" s="16" t="s">
        <v>31</v>
      </c>
      <c r="C63" s="16" t="s">
        <v>34</v>
      </c>
      <c r="D63" s="16" t="s">
        <v>14</v>
      </c>
      <c r="E63" s="7" t="s">
        <v>35</v>
      </c>
      <c r="F63" s="25" t="s">
        <v>284</v>
      </c>
      <c r="G63" s="6">
        <v>518</v>
      </c>
      <c r="H63" s="8">
        <f aca="true" t="shared" si="2" ref="H63:H68">SUM(F63+G63)</f>
        <v>1059</v>
      </c>
    </row>
    <row r="64" spans="1:8" ht="12.75">
      <c r="A64" s="6">
        <v>2</v>
      </c>
      <c r="B64" s="22" t="s">
        <v>129</v>
      </c>
      <c r="C64" s="22" t="s">
        <v>85</v>
      </c>
      <c r="D64" s="22" t="s">
        <v>130</v>
      </c>
      <c r="E64" s="7" t="s">
        <v>35</v>
      </c>
      <c r="F64" s="25" t="s">
        <v>182</v>
      </c>
      <c r="G64" s="6">
        <v>511</v>
      </c>
      <c r="H64" s="8">
        <f t="shared" si="2"/>
        <v>1049</v>
      </c>
    </row>
    <row r="65" spans="1:8" ht="12.75">
      <c r="A65" s="6">
        <v>3</v>
      </c>
      <c r="B65" s="22" t="s">
        <v>241</v>
      </c>
      <c r="C65" s="34" t="s">
        <v>243</v>
      </c>
      <c r="D65" s="22" t="s">
        <v>236</v>
      </c>
      <c r="E65" s="7" t="s">
        <v>35</v>
      </c>
      <c r="F65" s="25" t="s">
        <v>244</v>
      </c>
      <c r="G65" s="6">
        <v>523</v>
      </c>
      <c r="H65" s="8">
        <f t="shared" si="2"/>
        <v>1022</v>
      </c>
    </row>
    <row r="66" spans="1:8" ht="12.75">
      <c r="A66" s="6">
        <v>4</v>
      </c>
      <c r="B66" s="22" t="s">
        <v>234</v>
      </c>
      <c r="C66" s="22" t="s">
        <v>55</v>
      </c>
      <c r="D66" s="22" t="s">
        <v>236</v>
      </c>
      <c r="E66" s="7" t="s">
        <v>35</v>
      </c>
      <c r="F66" s="25" t="s">
        <v>154</v>
      </c>
      <c r="G66" s="6">
        <v>503</v>
      </c>
      <c r="H66" s="8">
        <f t="shared" si="2"/>
        <v>999</v>
      </c>
    </row>
    <row r="67" spans="1:8" ht="12.75">
      <c r="A67" s="6">
        <v>5</v>
      </c>
      <c r="B67" s="22" t="s">
        <v>200</v>
      </c>
      <c r="C67" s="22" t="s">
        <v>201</v>
      </c>
      <c r="D67" s="22" t="s">
        <v>22</v>
      </c>
      <c r="E67" s="7" t="s">
        <v>35</v>
      </c>
      <c r="F67" s="25" t="s">
        <v>202</v>
      </c>
      <c r="G67" s="6">
        <v>455</v>
      </c>
      <c r="H67" s="8">
        <f t="shared" si="2"/>
        <v>947</v>
      </c>
    </row>
    <row r="68" spans="1:8" ht="12.75">
      <c r="A68" s="6">
        <v>6</v>
      </c>
      <c r="B68" s="16" t="s">
        <v>53</v>
      </c>
      <c r="C68" s="40" t="s">
        <v>13</v>
      </c>
      <c r="D68" s="16" t="s">
        <v>14</v>
      </c>
      <c r="E68" s="7" t="s">
        <v>35</v>
      </c>
      <c r="F68" s="25" t="s">
        <v>160</v>
      </c>
      <c r="G68" s="6">
        <v>453</v>
      </c>
      <c r="H68" s="8">
        <f t="shared" si="2"/>
        <v>841</v>
      </c>
    </row>
    <row r="69" spans="1:8" ht="12.75">
      <c r="A69" s="28"/>
      <c r="B69" s="29"/>
      <c r="C69" s="29"/>
      <c r="D69" s="29"/>
      <c r="E69" s="30"/>
      <c r="F69" s="31"/>
      <c r="G69" s="28"/>
      <c r="H69" s="32"/>
    </row>
    <row r="70" spans="1:8" ht="12.75">
      <c r="A70" s="4" t="s">
        <v>106</v>
      </c>
      <c r="B70" s="19"/>
      <c r="C70" s="15"/>
      <c r="D70" s="15"/>
      <c r="E70" s="2"/>
      <c r="H70" s="5"/>
    </row>
    <row r="71" spans="1:8" ht="12.75">
      <c r="A71" s="6">
        <v>1</v>
      </c>
      <c r="B71" s="16" t="s">
        <v>37</v>
      </c>
      <c r="C71" s="16" t="s">
        <v>38</v>
      </c>
      <c r="D71" s="16" t="s">
        <v>22</v>
      </c>
      <c r="E71" s="7" t="s">
        <v>11</v>
      </c>
      <c r="F71" s="25" t="s">
        <v>204</v>
      </c>
      <c r="G71" s="6">
        <v>482</v>
      </c>
      <c r="H71" s="8">
        <f>SUM(F71+G71)</f>
        <v>993</v>
      </c>
    </row>
    <row r="72" spans="2:8" ht="12.75">
      <c r="B72" s="15"/>
      <c r="C72" s="15"/>
      <c r="D72" s="15"/>
      <c r="E72" s="2"/>
      <c r="H72" s="5"/>
    </row>
    <row r="73" spans="1:8" ht="12.75">
      <c r="A73" s="4" t="s">
        <v>107</v>
      </c>
      <c r="B73" s="15"/>
      <c r="C73" s="15"/>
      <c r="D73" s="15"/>
      <c r="E73" s="2"/>
      <c r="H73" s="5"/>
    </row>
    <row r="74" spans="1:8" ht="12.75">
      <c r="A74" s="6">
        <v>1</v>
      </c>
      <c r="B74" s="17" t="s">
        <v>59</v>
      </c>
      <c r="C74" s="16" t="s">
        <v>60</v>
      </c>
      <c r="D74" s="22" t="s">
        <v>162</v>
      </c>
      <c r="E74" s="7" t="s">
        <v>3</v>
      </c>
      <c r="F74" s="25" t="s">
        <v>147</v>
      </c>
      <c r="G74" s="6">
        <v>496</v>
      </c>
      <c r="H74" s="8">
        <f aca="true" t="shared" si="3" ref="H74:H97">SUM(F74+G74)</f>
        <v>1004</v>
      </c>
    </row>
    <row r="75" spans="1:8" ht="12.75">
      <c r="A75" s="6">
        <v>2</v>
      </c>
      <c r="B75" s="22" t="s">
        <v>152</v>
      </c>
      <c r="C75" s="22" t="s">
        <v>289</v>
      </c>
      <c r="D75" s="22" t="s">
        <v>153</v>
      </c>
      <c r="E75" s="7" t="s">
        <v>3</v>
      </c>
      <c r="F75" s="25" t="s">
        <v>154</v>
      </c>
      <c r="G75" s="6">
        <v>472</v>
      </c>
      <c r="H75" s="8">
        <f t="shared" si="3"/>
        <v>968</v>
      </c>
    </row>
    <row r="76" spans="1:8" ht="12.75">
      <c r="A76" s="6">
        <v>3</v>
      </c>
      <c r="B76" s="22" t="s">
        <v>211</v>
      </c>
      <c r="C76" s="22" t="s">
        <v>68</v>
      </c>
      <c r="D76" s="22" t="s">
        <v>212</v>
      </c>
      <c r="E76" s="7" t="s">
        <v>3</v>
      </c>
      <c r="F76" s="25" t="s">
        <v>213</v>
      </c>
      <c r="G76" s="6">
        <v>439</v>
      </c>
      <c r="H76" s="8">
        <f t="shared" si="3"/>
        <v>908</v>
      </c>
    </row>
    <row r="77" spans="1:8" ht="12.75">
      <c r="A77" s="6">
        <v>4</v>
      </c>
      <c r="B77" s="17" t="s">
        <v>83</v>
      </c>
      <c r="C77" s="16" t="s">
        <v>84</v>
      </c>
      <c r="D77" s="16" t="s">
        <v>22</v>
      </c>
      <c r="E77" s="7" t="s">
        <v>3</v>
      </c>
      <c r="F77" s="25" t="s">
        <v>164</v>
      </c>
      <c r="G77" s="6">
        <v>446</v>
      </c>
      <c r="H77" s="8">
        <f t="shared" si="3"/>
        <v>901</v>
      </c>
    </row>
    <row r="78" spans="1:8" ht="12.75">
      <c r="A78" s="6">
        <v>5</v>
      </c>
      <c r="B78" s="22" t="s">
        <v>9</v>
      </c>
      <c r="C78" s="22" t="s">
        <v>29</v>
      </c>
      <c r="D78" s="22" t="s">
        <v>22</v>
      </c>
      <c r="E78" s="7" t="s">
        <v>3</v>
      </c>
      <c r="F78" s="25" t="s">
        <v>166</v>
      </c>
      <c r="G78" s="6">
        <v>412</v>
      </c>
      <c r="H78" s="8">
        <f t="shared" si="3"/>
        <v>876</v>
      </c>
    </row>
    <row r="79" spans="1:8" ht="12.75">
      <c r="A79" s="6">
        <v>6</v>
      </c>
      <c r="B79" s="16" t="s">
        <v>92</v>
      </c>
      <c r="C79" s="16" t="s">
        <v>41</v>
      </c>
      <c r="D79" s="16" t="s">
        <v>2</v>
      </c>
      <c r="E79" s="7" t="s">
        <v>3</v>
      </c>
      <c r="F79" s="25" t="s">
        <v>175</v>
      </c>
      <c r="G79" s="6">
        <v>401</v>
      </c>
      <c r="H79" s="8">
        <f t="shared" si="3"/>
        <v>853</v>
      </c>
    </row>
    <row r="80" spans="1:8" ht="12.75">
      <c r="A80" s="6">
        <v>7</v>
      </c>
      <c r="B80" s="22" t="s">
        <v>159</v>
      </c>
      <c r="C80" s="22" t="s">
        <v>10</v>
      </c>
      <c r="D80" s="22" t="s">
        <v>153</v>
      </c>
      <c r="E80" s="7" t="s">
        <v>3</v>
      </c>
      <c r="F80" s="25" t="s">
        <v>160</v>
      </c>
      <c r="G80" s="6">
        <v>424</v>
      </c>
      <c r="H80" s="8">
        <f t="shared" si="3"/>
        <v>812</v>
      </c>
    </row>
    <row r="81" spans="1:8" ht="12.75">
      <c r="A81" s="6">
        <v>8</v>
      </c>
      <c r="B81" s="24" t="s">
        <v>121</v>
      </c>
      <c r="C81" s="22" t="s">
        <v>66</v>
      </c>
      <c r="D81" s="22" t="s">
        <v>122</v>
      </c>
      <c r="E81" s="7" t="s">
        <v>3</v>
      </c>
      <c r="F81" s="25" t="s">
        <v>123</v>
      </c>
      <c r="G81" s="6">
        <v>393</v>
      </c>
      <c r="H81" s="8">
        <f t="shared" si="3"/>
        <v>795</v>
      </c>
    </row>
    <row r="82" spans="1:8" ht="12.75">
      <c r="A82" s="6">
        <v>10</v>
      </c>
      <c r="B82" s="17" t="s">
        <v>72</v>
      </c>
      <c r="C82" s="16" t="s">
        <v>73</v>
      </c>
      <c r="D82" s="16" t="s">
        <v>2</v>
      </c>
      <c r="E82" s="7" t="s">
        <v>3</v>
      </c>
      <c r="F82" s="25" t="s">
        <v>176</v>
      </c>
      <c r="G82" s="6">
        <v>383</v>
      </c>
      <c r="H82" s="8">
        <f t="shared" si="3"/>
        <v>790</v>
      </c>
    </row>
    <row r="83" spans="1:8" ht="12.75">
      <c r="A83" s="6">
        <v>11</v>
      </c>
      <c r="B83" s="22" t="s">
        <v>82</v>
      </c>
      <c r="C83" s="22" t="s">
        <v>71</v>
      </c>
      <c r="D83" s="22" t="s">
        <v>19</v>
      </c>
      <c r="E83" s="7" t="s">
        <v>3</v>
      </c>
      <c r="F83" s="25" t="s">
        <v>227</v>
      </c>
      <c r="G83" s="6">
        <v>364</v>
      </c>
      <c r="H83" s="8">
        <f t="shared" si="3"/>
        <v>760</v>
      </c>
    </row>
    <row r="84" spans="1:8" ht="12.75">
      <c r="A84" s="6">
        <v>12</v>
      </c>
      <c r="B84" s="22" t="s">
        <v>220</v>
      </c>
      <c r="C84" s="22" t="s">
        <v>172</v>
      </c>
      <c r="D84" s="22" t="s">
        <v>153</v>
      </c>
      <c r="E84" s="7" t="s">
        <v>3</v>
      </c>
      <c r="F84" s="25" t="s">
        <v>221</v>
      </c>
      <c r="G84" s="6">
        <v>371</v>
      </c>
      <c r="H84" s="8">
        <f t="shared" si="3"/>
        <v>751</v>
      </c>
    </row>
    <row r="85" spans="1:8" ht="12.75">
      <c r="A85" s="6">
        <v>13</v>
      </c>
      <c r="B85" s="22" t="s">
        <v>229</v>
      </c>
      <c r="C85" s="22" t="s">
        <v>27</v>
      </c>
      <c r="D85" s="22" t="s">
        <v>19</v>
      </c>
      <c r="E85" s="7" t="s">
        <v>3</v>
      </c>
      <c r="F85" s="25" t="s">
        <v>228</v>
      </c>
      <c r="G85" s="6">
        <v>346</v>
      </c>
      <c r="H85" s="8">
        <f t="shared" si="3"/>
        <v>743</v>
      </c>
    </row>
    <row r="86" spans="1:8" ht="12.75">
      <c r="A86" s="6">
        <v>14</v>
      </c>
      <c r="B86" s="16" t="s">
        <v>74</v>
      </c>
      <c r="C86" s="16" t="s">
        <v>75</v>
      </c>
      <c r="D86" s="20" t="s">
        <v>78</v>
      </c>
      <c r="E86" s="7" t="s">
        <v>3</v>
      </c>
      <c r="F86" s="25" t="s">
        <v>133</v>
      </c>
      <c r="G86" s="6">
        <v>358</v>
      </c>
      <c r="H86" s="8">
        <f t="shared" si="3"/>
        <v>729</v>
      </c>
    </row>
    <row r="87" spans="1:8" ht="12.75">
      <c r="A87" s="6">
        <v>15</v>
      </c>
      <c r="B87" s="22" t="s">
        <v>184</v>
      </c>
      <c r="C87" s="22" t="s">
        <v>55</v>
      </c>
      <c r="D87" s="22" t="s">
        <v>19</v>
      </c>
      <c r="E87" s="7" t="s">
        <v>3</v>
      </c>
      <c r="F87" s="25" t="s">
        <v>185</v>
      </c>
      <c r="G87" s="6">
        <v>340</v>
      </c>
      <c r="H87" s="8">
        <f t="shared" si="3"/>
        <v>697</v>
      </c>
    </row>
    <row r="88" spans="1:8" ht="12.75">
      <c r="A88" s="6">
        <v>16</v>
      </c>
      <c r="B88" s="22" t="s">
        <v>134</v>
      </c>
      <c r="C88" s="22" t="s">
        <v>135</v>
      </c>
      <c r="D88" s="22" t="s">
        <v>78</v>
      </c>
      <c r="E88" s="7" t="s">
        <v>3</v>
      </c>
      <c r="F88" s="25" t="s">
        <v>136</v>
      </c>
      <c r="G88" s="6">
        <v>349</v>
      </c>
      <c r="H88" s="8">
        <f t="shared" si="3"/>
        <v>695</v>
      </c>
    </row>
    <row r="89" spans="1:8" ht="12.75">
      <c r="A89" s="6">
        <v>17</v>
      </c>
      <c r="B89" s="22" t="s">
        <v>148</v>
      </c>
      <c r="C89" s="22" t="s">
        <v>67</v>
      </c>
      <c r="D89" s="22" t="s">
        <v>19</v>
      </c>
      <c r="E89" s="7" t="s">
        <v>3</v>
      </c>
      <c r="F89" s="25" t="s">
        <v>149</v>
      </c>
      <c r="G89" s="6">
        <v>337</v>
      </c>
      <c r="H89" s="8">
        <f t="shared" si="3"/>
        <v>687</v>
      </c>
    </row>
    <row r="90" spans="1:8" ht="12.75">
      <c r="A90" s="6">
        <v>18</v>
      </c>
      <c r="B90" s="22" t="s">
        <v>42</v>
      </c>
      <c r="C90" s="22" t="s">
        <v>43</v>
      </c>
      <c r="D90" s="22" t="s">
        <v>19</v>
      </c>
      <c r="E90" s="7" t="s">
        <v>3</v>
      </c>
      <c r="F90" s="25" t="s">
        <v>181</v>
      </c>
      <c r="G90" s="6">
        <v>310</v>
      </c>
      <c r="H90" s="8">
        <f t="shared" si="3"/>
        <v>654</v>
      </c>
    </row>
    <row r="91" spans="1:8" ht="12.75">
      <c r="A91" s="6">
        <v>19</v>
      </c>
      <c r="B91" s="22" t="s">
        <v>218</v>
      </c>
      <c r="C91" s="22" t="s">
        <v>141</v>
      </c>
      <c r="D91" s="22" t="s">
        <v>212</v>
      </c>
      <c r="E91" s="7" t="s">
        <v>3</v>
      </c>
      <c r="F91" s="25" t="s">
        <v>219</v>
      </c>
      <c r="G91" s="6">
        <v>289</v>
      </c>
      <c r="H91" s="8">
        <f t="shared" si="3"/>
        <v>612</v>
      </c>
    </row>
    <row r="92" spans="1:8" ht="12.75">
      <c r="A92" s="6">
        <v>20</v>
      </c>
      <c r="B92" s="22" t="s">
        <v>23</v>
      </c>
      <c r="C92" s="22" t="s">
        <v>195</v>
      </c>
      <c r="D92" s="22" t="s">
        <v>19</v>
      </c>
      <c r="E92" s="7" t="s">
        <v>3</v>
      </c>
      <c r="F92" s="25" t="s">
        <v>112</v>
      </c>
      <c r="G92" s="6">
        <v>219</v>
      </c>
      <c r="H92" s="8">
        <f t="shared" si="3"/>
        <v>574</v>
      </c>
    </row>
    <row r="93" spans="1:8" ht="12.75">
      <c r="A93" s="6">
        <v>22</v>
      </c>
      <c r="B93" s="22" t="s">
        <v>215</v>
      </c>
      <c r="C93" s="22" t="s">
        <v>91</v>
      </c>
      <c r="D93" s="22" t="s">
        <v>216</v>
      </c>
      <c r="E93" s="43" t="s">
        <v>3</v>
      </c>
      <c r="F93" s="25" t="s">
        <v>217</v>
      </c>
      <c r="G93" s="6">
        <v>247</v>
      </c>
      <c r="H93" s="8">
        <f t="shared" si="3"/>
        <v>572</v>
      </c>
    </row>
    <row r="94" spans="1:8" ht="12.75">
      <c r="A94" s="6">
        <v>23</v>
      </c>
      <c r="B94" s="26" t="s">
        <v>25</v>
      </c>
      <c r="C94" s="26" t="s">
        <v>26</v>
      </c>
      <c r="D94" s="26" t="s">
        <v>14</v>
      </c>
      <c r="E94" s="9" t="s">
        <v>3</v>
      </c>
      <c r="F94" s="27" t="s">
        <v>113</v>
      </c>
      <c r="G94" s="6">
        <v>236</v>
      </c>
      <c r="H94" s="8">
        <f t="shared" si="3"/>
        <v>547</v>
      </c>
    </row>
    <row r="95" spans="1:8" ht="12.75">
      <c r="A95" s="6">
        <v>24</v>
      </c>
      <c r="B95" s="22" t="s">
        <v>189</v>
      </c>
      <c r="C95" s="22" t="s">
        <v>187</v>
      </c>
      <c r="D95" s="22" t="s">
        <v>153</v>
      </c>
      <c r="E95" s="7" t="s">
        <v>3</v>
      </c>
      <c r="F95" s="25" t="s">
        <v>188</v>
      </c>
      <c r="G95" s="6">
        <v>223</v>
      </c>
      <c r="H95" s="8">
        <f t="shared" si="3"/>
        <v>496</v>
      </c>
    </row>
    <row r="96" spans="1:8" ht="12.75">
      <c r="A96" s="6">
        <v>25</v>
      </c>
      <c r="B96" s="22" t="s">
        <v>49</v>
      </c>
      <c r="C96" s="22" t="s">
        <v>50</v>
      </c>
      <c r="D96" s="22" t="s">
        <v>2</v>
      </c>
      <c r="E96" s="7" t="s">
        <v>3</v>
      </c>
      <c r="F96" s="25" t="s">
        <v>177</v>
      </c>
      <c r="G96" s="6">
        <v>0</v>
      </c>
      <c r="H96" s="8">
        <f t="shared" si="3"/>
        <v>442</v>
      </c>
    </row>
    <row r="97" spans="1:8" ht="12.75">
      <c r="A97" s="6">
        <v>26</v>
      </c>
      <c r="B97" s="22" t="s">
        <v>168</v>
      </c>
      <c r="C97" s="22" t="s">
        <v>169</v>
      </c>
      <c r="D97" s="22" t="s">
        <v>22</v>
      </c>
      <c r="E97" s="7" t="s">
        <v>3</v>
      </c>
      <c r="F97" s="25" t="s">
        <v>170</v>
      </c>
      <c r="G97" s="6">
        <v>203</v>
      </c>
      <c r="H97" s="8">
        <f t="shared" si="3"/>
        <v>438</v>
      </c>
    </row>
    <row r="98" spans="1:8" ht="12.75">
      <c r="A98" s="28"/>
      <c r="B98" s="34"/>
      <c r="C98" s="34"/>
      <c r="D98" s="34"/>
      <c r="E98" s="30"/>
      <c r="F98" s="35"/>
      <c r="G98" s="28"/>
      <c r="H98" s="32"/>
    </row>
    <row r="99" spans="2:8" ht="12.75">
      <c r="B99" s="19"/>
      <c r="C99" s="19"/>
      <c r="D99" s="19"/>
      <c r="E99" s="1"/>
      <c r="F99" s="11"/>
      <c r="H99" s="5"/>
    </row>
    <row r="100" spans="1:8" ht="12.75">
      <c r="A100" s="4" t="s">
        <v>108</v>
      </c>
      <c r="B100" s="19"/>
      <c r="C100" s="19"/>
      <c r="D100" s="19"/>
      <c r="E100" s="1"/>
      <c r="F100" s="11"/>
      <c r="H100" s="5"/>
    </row>
    <row r="101" spans="1:8" ht="12.75">
      <c r="A101" s="6">
        <v>1</v>
      </c>
      <c r="B101" s="26" t="s">
        <v>161</v>
      </c>
      <c r="C101" s="26" t="s">
        <v>21</v>
      </c>
      <c r="D101" s="22" t="s">
        <v>162</v>
      </c>
      <c r="E101" s="9" t="s">
        <v>3</v>
      </c>
      <c r="F101" s="27" t="s">
        <v>163</v>
      </c>
      <c r="G101" s="6">
        <v>439</v>
      </c>
      <c r="H101" s="8">
        <f aca="true" t="shared" si="4" ref="H101:H108">SUM(F101+G101)</f>
        <v>922</v>
      </c>
    </row>
    <row r="102" spans="1:8" ht="12.75">
      <c r="A102" s="6">
        <v>2</v>
      </c>
      <c r="B102" s="24" t="s">
        <v>126</v>
      </c>
      <c r="C102" s="22" t="s">
        <v>127</v>
      </c>
      <c r="D102" s="22" t="s">
        <v>122</v>
      </c>
      <c r="E102" s="7" t="s">
        <v>3</v>
      </c>
      <c r="F102" s="25" t="s">
        <v>128</v>
      </c>
      <c r="G102" s="6">
        <v>442</v>
      </c>
      <c r="H102" s="8">
        <f t="shared" si="4"/>
        <v>890</v>
      </c>
    </row>
    <row r="103" spans="1:8" ht="12.75">
      <c r="A103" s="6">
        <v>3</v>
      </c>
      <c r="B103" s="26" t="s">
        <v>225</v>
      </c>
      <c r="C103" s="26" t="s">
        <v>226</v>
      </c>
      <c r="D103" s="22" t="s">
        <v>153</v>
      </c>
      <c r="E103" s="9" t="s">
        <v>3</v>
      </c>
      <c r="F103" s="27" t="s">
        <v>175</v>
      </c>
      <c r="G103" s="6">
        <v>434</v>
      </c>
      <c r="H103" s="8">
        <f t="shared" si="4"/>
        <v>886</v>
      </c>
    </row>
    <row r="104" spans="1:8" ht="12.75">
      <c r="A104" s="6">
        <v>4</v>
      </c>
      <c r="B104" s="26" t="s">
        <v>36</v>
      </c>
      <c r="C104" s="26" t="s">
        <v>223</v>
      </c>
      <c r="D104" s="22" t="s">
        <v>153</v>
      </c>
      <c r="E104" s="9" t="s">
        <v>3</v>
      </c>
      <c r="F104" s="27" t="s">
        <v>224</v>
      </c>
      <c r="G104" s="6">
        <v>344</v>
      </c>
      <c r="H104" s="8">
        <f t="shared" si="4"/>
        <v>677</v>
      </c>
    </row>
    <row r="105" spans="1:8" ht="12.75">
      <c r="A105" s="6">
        <v>5</v>
      </c>
      <c r="B105" s="26" t="s">
        <v>156</v>
      </c>
      <c r="C105" s="26" t="s">
        <v>157</v>
      </c>
      <c r="D105" s="22" t="s">
        <v>153</v>
      </c>
      <c r="E105" s="9" t="s">
        <v>3</v>
      </c>
      <c r="F105" s="27" t="s">
        <v>158</v>
      </c>
      <c r="G105" s="6">
        <v>250</v>
      </c>
      <c r="H105" s="8">
        <f t="shared" si="4"/>
        <v>572</v>
      </c>
    </row>
    <row r="106" spans="1:8" ht="12.75">
      <c r="A106" s="6">
        <v>6</v>
      </c>
      <c r="B106" s="26" t="s">
        <v>230</v>
      </c>
      <c r="C106" s="26" t="s">
        <v>231</v>
      </c>
      <c r="D106" s="22" t="s">
        <v>19</v>
      </c>
      <c r="E106" s="9" t="s">
        <v>3</v>
      </c>
      <c r="F106" s="27" t="s">
        <v>232</v>
      </c>
      <c r="G106" s="6">
        <v>261</v>
      </c>
      <c r="H106" s="8">
        <f t="shared" si="4"/>
        <v>566</v>
      </c>
    </row>
    <row r="107" spans="1:8" ht="12.75">
      <c r="A107" s="6">
        <v>7</v>
      </c>
      <c r="B107" s="26" t="s">
        <v>229</v>
      </c>
      <c r="C107" s="26" t="s">
        <v>245</v>
      </c>
      <c r="D107" s="22" t="s">
        <v>19</v>
      </c>
      <c r="E107" s="9" t="s">
        <v>3</v>
      </c>
      <c r="F107" s="27" t="s">
        <v>222</v>
      </c>
      <c r="G107" s="6">
        <v>253</v>
      </c>
      <c r="H107" s="8">
        <f t="shared" si="4"/>
        <v>469</v>
      </c>
    </row>
    <row r="108" spans="1:8" ht="12.75">
      <c r="A108" s="6">
        <v>8</v>
      </c>
      <c r="B108" s="26" t="s">
        <v>209</v>
      </c>
      <c r="C108" s="26" t="s">
        <v>157</v>
      </c>
      <c r="D108" s="22" t="s">
        <v>153</v>
      </c>
      <c r="E108" s="9" t="s">
        <v>3</v>
      </c>
      <c r="F108" s="27" t="s">
        <v>210</v>
      </c>
      <c r="G108" s="6">
        <v>0</v>
      </c>
      <c r="H108" s="8">
        <f t="shared" si="4"/>
        <v>215</v>
      </c>
    </row>
    <row r="109" spans="1:8" ht="12.75">
      <c r="A109" s="28"/>
      <c r="B109" s="36"/>
      <c r="C109" s="36"/>
      <c r="D109" s="34"/>
      <c r="E109" s="37"/>
      <c r="F109" s="38"/>
      <c r="G109" s="28"/>
      <c r="H109" s="32"/>
    </row>
    <row r="110" spans="1:8" ht="12.75">
      <c r="A110" s="28" t="s">
        <v>265</v>
      </c>
      <c r="B110" s="36"/>
      <c r="C110" s="36"/>
      <c r="D110" s="34"/>
      <c r="E110" s="37"/>
      <c r="F110" s="38"/>
      <c r="G110" s="28"/>
      <c r="H110" s="32"/>
    </row>
    <row r="111" spans="1:8" ht="12.75">
      <c r="A111" s="6">
        <v>1</v>
      </c>
      <c r="B111" s="26" t="s">
        <v>276</v>
      </c>
      <c r="C111" s="26" t="s">
        <v>277</v>
      </c>
      <c r="D111" s="22" t="s">
        <v>255</v>
      </c>
      <c r="E111" s="9" t="s">
        <v>12</v>
      </c>
      <c r="F111" s="27" t="s">
        <v>278</v>
      </c>
      <c r="G111" s="6">
        <v>454</v>
      </c>
      <c r="H111" s="8">
        <f aca="true" t="shared" si="5" ref="H111:H116">SUM(F111+G111)</f>
        <v>859</v>
      </c>
    </row>
    <row r="112" spans="1:8" ht="12.75">
      <c r="A112" s="6">
        <v>2</v>
      </c>
      <c r="B112" s="26" t="s">
        <v>261</v>
      </c>
      <c r="C112" s="26" t="s">
        <v>272</v>
      </c>
      <c r="D112" s="22" t="s">
        <v>207</v>
      </c>
      <c r="E112" s="9" t="s">
        <v>12</v>
      </c>
      <c r="F112" s="27" t="s">
        <v>273</v>
      </c>
      <c r="G112" s="6">
        <v>317</v>
      </c>
      <c r="H112" s="8">
        <f t="shared" si="5"/>
        <v>691</v>
      </c>
    </row>
    <row r="113" spans="1:8" ht="12.75">
      <c r="A113" s="6">
        <v>3</v>
      </c>
      <c r="B113" s="26" t="s">
        <v>261</v>
      </c>
      <c r="C113" s="26" t="s">
        <v>274</v>
      </c>
      <c r="D113" s="22" t="s">
        <v>207</v>
      </c>
      <c r="E113" s="9" t="s">
        <v>12</v>
      </c>
      <c r="F113" s="27" t="s">
        <v>275</v>
      </c>
      <c r="G113" s="6">
        <v>274</v>
      </c>
      <c r="H113" s="8">
        <f t="shared" si="5"/>
        <v>569</v>
      </c>
    </row>
    <row r="114" spans="1:8" ht="12.75">
      <c r="A114" s="6">
        <v>4</v>
      </c>
      <c r="B114" s="26" t="s">
        <v>269</v>
      </c>
      <c r="C114" s="26" t="s">
        <v>270</v>
      </c>
      <c r="D114" s="22" t="s">
        <v>207</v>
      </c>
      <c r="E114" s="9" t="s">
        <v>12</v>
      </c>
      <c r="F114" s="27" t="s">
        <v>271</v>
      </c>
      <c r="G114" s="6">
        <v>225</v>
      </c>
      <c r="H114" s="8">
        <f t="shared" si="5"/>
        <v>508</v>
      </c>
    </row>
    <row r="115" spans="1:8" ht="12.75">
      <c r="A115" s="6">
        <v>5</v>
      </c>
      <c r="B115" s="26" t="s">
        <v>261</v>
      </c>
      <c r="C115" s="26" t="s">
        <v>267</v>
      </c>
      <c r="D115" s="22" t="s">
        <v>207</v>
      </c>
      <c r="E115" s="9" t="s">
        <v>12</v>
      </c>
      <c r="F115" s="27" t="s">
        <v>268</v>
      </c>
      <c r="G115" s="6">
        <v>209</v>
      </c>
      <c r="H115" s="8">
        <f t="shared" si="5"/>
        <v>396</v>
      </c>
    </row>
    <row r="116" spans="1:8" ht="12.75">
      <c r="A116" s="6">
        <v>6</v>
      </c>
      <c r="B116" s="26" t="s">
        <v>266</v>
      </c>
      <c r="C116" s="26" t="s">
        <v>206</v>
      </c>
      <c r="D116" s="22" t="s">
        <v>207</v>
      </c>
      <c r="E116" s="9" t="s">
        <v>12</v>
      </c>
      <c r="F116" s="27" t="s">
        <v>208</v>
      </c>
      <c r="G116" s="6">
        <v>129</v>
      </c>
      <c r="H116" s="8">
        <f t="shared" si="5"/>
        <v>222</v>
      </c>
    </row>
    <row r="117" spans="1:8" ht="12.75">
      <c r="A117" s="28"/>
      <c r="B117" s="36"/>
      <c r="C117" s="36"/>
      <c r="D117" s="34"/>
      <c r="E117" s="37"/>
      <c r="F117" s="38"/>
      <c r="G117" s="28"/>
      <c r="H117" s="32"/>
    </row>
    <row r="118" spans="1:8" ht="12.75">
      <c r="A118" s="28" t="s">
        <v>286</v>
      </c>
      <c r="B118" s="36"/>
      <c r="C118" s="36"/>
      <c r="D118" s="34"/>
      <c r="E118" s="37"/>
      <c r="F118" s="38"/>
      <c r="G118" s="28"/>
      <c r="H118" s="32"/>
    </row>
    <row r="119" spans="1:8" ht="12.75">
      <c r="A119" s="6">
        <v>1</v>
      </c>
      <c r="B119" s="26" t="s">
        <v>171</v>
      </c>
      <c r="C119" s="26" t="s">
        <v>69</v>
      </c>
      <c r="D119" s="22" t="s">
        <v>173</v>
      </c>
      <c r="E119" s="9" t="s">
        <v>12</v>
      </c>
      <c r="F119" s="27" t="s">
        <v>125</v>
      </c>
      <c r="G119" s="6">
        <v>415</v>
      </c>
      <c r="H119" s="8">
        <f>SUM(F119+G119)</f>
        <v>814</v>
      </c>
    </row>
    <row r="120" spans="2:8" ht="12.75">
      <c r="B120" s="15"/>
      <c r="C120" s="15"/>
      <c r="D120" s="19"/>
      <c r="E120" s="2"/>
      <c r="F120" s="12"/>
      <c r="H120" s="5"/>
    </row>
    <row r="121" spans="1:8" ht="12.75">
      <c r="A121" s="4" t="s">
        <v>258</v>
      </c>
      <c r="B121" s="15"/>
      <c r="C121" s="15"/>
      <c r="D121" s="19"/>
      <c r="E121" s="2"/>
      <c r="F121" s="12"/>
      <c r="H121" s="5"/>
    </row>
    <row r="122" spans="1:8" ht="12.75">
      <c r="A122" s="6">
        <v>1</v>
      </c>
      <c r="B122" s="24" t="s">
        <v>259</v>
      </c>
      <c r="C122" s="22" t="s">
        <v>172</v>
      </c>
      <c r="D122" s="22" t="s">
        <v>260</v>
      </c>
      <c r="E122" s="7" t="s">
        <v>12</v>
      </c>
      <c r="F122" s="25" t="s">
        <v>174</v>
      </c>
      <c r="G122" s="6">
        <v>419</v>
      </c>
      <c r="H122" s="8">
        <f>SUM(F122+G122)</f>
        <v>904</v>
      </c>
    </row>
    <row r="123" spans="1:9" ht="12.75">
      <c r="A123" s="6">
        <v>2</v>
      </c>
      <c r="B123" s="22" t="s">
        <v>189</v>
      </c>
      <c r="C123" s="22" t="s">
        <v>190</v>
      </c>
      <c r="D123" s="22" t="s">
        <v>153</v>
      </c>
      <c r="E123" s="7" t="s">
        <v>3</v>
      </c>
      <c r="F123" s="25" t="s">
        <v>191</v>
      </c>
      <c r="G123" s="6">
        <v>217</v>
      </c>
      <c r="H123" s="8">
        <f>SUM(F123+G123)</f>
        <v>427</v>
      </c>
      <c r="I123" s="42"/>
    </row>
    <row r="124" spans="1:8" ht="12.75">
      <c r="A124" s="6">
        <v>3</v>
      </c>
      <c r="B124" s="24" t="s">
        <v>261</v>
      </c>
      <c r="C124" s="22" t="s">
        <v>262</v>
      </c>
      <c r="D124" s="22" t="s">
        <v>207</v>
      </c>
      <c r="E124" s="7" t="s">
        <v>12</v>
      </c>
      <c r="F124" s="25" t="s">
        <v>263</v>
      </c>
      <c r="G124" s="6">
        <v>135</v>
      </c>
      <c r="H124" s="8">
        <f>SUM(F124+G124)</f>
        <v>319</v>
      </c>
    </row>
    <row r="125" spans="1:8" ht="12.75">
      <c r="A125" s="6">
        <v>4</v>
      </c>
      <c r="B125" s="22" t="s">
        <v>261</v>
      </c>
      <c r="C125" s="22" t="s">
        <v>264</v>
      </c>
      <c r="D125" s="22" t="s">
        <v>207</v>
      </c>
      <c r="E125" s="7" t="s">
        <v>3</v>
      </c>
      <c r="F125" s="25" t="s">
        <v>110</v>
      </c>
      <c r="G125" s="6">
        <v>135</v>
      </c>
      <c r="H125" s="8">
        <f>SUM(F125+G125)</f>
        <v>303</v>
      </c>
    </row>
    <row r="126" ht="12.75">
      <c r="H126" s="5"/>
    </row>
    <row r="127" spans="1:8" ht="12.75">
      <c r="A127" s="4" t="s">
        <v>109</v>
      </c>
      <c r="H127" s="5"/>
    </row>
    <row r="128" spans="1:8" ht="12.75">
      <c r="A128" s="6">
        <v>1</v>
      </c>
      <c r="B128" s="22" t="s">
        <v>64</v>
      </c>
      <c r="C128" s="22" t="s">
        <v>65</v>
      </c>
      <c r="D128" s="26" t="s">
        <v>89</v>
      </c>
      <c r="E128" s="7" t="s">
        <v>28</v>
      </c>
      <c r="F128" s="25" t="s">
        <v>203</v>
      </c>
      <c r="G128" s="6">
        <v>476</v>
      </c>
      <c r="H128" s="8">
        <f>SUM(F128+G128)</f>
        <v>966</v>
      </c>
    </row>
    <row r="129" spans="1:8" ht="12.75">
      <c r="A129" s="6">
        <v>2</v>
      </c>
      <c r="B129" s="22" t="s">
        <v>137</v>
      </c>
      <c r="C129" s="22" t="s">
        <v>51</v>
      </c>
      <c r="D129" s="26" t="s">
        <v>138</v>
      </c>
      <c r="E129" s="7" t="s">
        <v>28</v>
      </c>
      <c r="F129" s="25" t="s">
        <v>139</v>
      </c>
      <c r="G129" s="6">
        <v>446</v>
      </c>
      <c r="H129" s="8">
        <f>SUM(F129+G129)</f>
        <v>916</v>
      </c>
    </row>
    <row r="130" spans="1:8" ht="12.75">
      <c r="A130" s="6">
        <v>3</v>
      </c>
      <c r="B130" s="26" t="s">
        <v>121</v>
      </c>
      <c r="C130" s="26" t="s">
        <v>124</v>
      </c>
      <c r="D130" s="22" t="s">
        <v>122</v>
      </c>
      <c r="E130" s="9" t="s">
        <v>28</v>
      </c>
      <c r="F130" s="27" t="s">
        <v>125</v>
      </c>
      <c r="G130" s="6">
        <v>453</v>
      </c>
      <c r="H130" s="8">
        <f>SUM(F130+G130)</f>
        <v>852</v>
      </c>
    </row>
    <row r="131" spans="2:8" ht="12.75">
      <c r="B131" s="19"/>
      <c r="C131" s="19"/>
      <c r="D131" s="19"/>
      <c r="E131" s="1"/>
      <c r="F131" s="11"/>
      <c r="H131" s="5"/>
    </row>
    <row r="132" spans="1:8" ht="12.75">
      <c r="A132" s="4" t="s">
        <v>233</v>
      </c>
      <c r="H132" s="5"/>
    </row>
    <row r="133" spans="1:8" ht="12.75">
      <c r="A133" s="6">
        <v>1</v>
      </c>
      <c r="B133" s="6" t="s">
        <v>241</v>
      </c>
      <c r="C133" s="6" t="s">
        <v>242</v>
      </c>
      <c r="D133" s="6" t="s">
        <v>236</v>
      </c>
      <c r="E133" s="45" t="s">
        <v>35</v>
      </c>
      <c r="F133" s="39">
        <v>429</v>
      </c>
      <c r="G133" s="6">
        <v>463</v>
      </c>
      <c r="H133" s="6">
        <f>SUM(F133:G133)</f>
        <v>892</v>
      </c>
    </row>
    <row r="134" spans="1:8" ht="12.75">
      <c r="A134" s="6">
        <v>2</v>
      </c>
      <c r="B134" s="6" t="s">
        <v>234</v>
      </c>
      <c r="C134" s="6" t="s">
        <v>235</v>
      </c>
      <c r="D134" s="6" t="s">
        <v>236</v>
      </c>
      <c r="E134" s="45" t="s">
        <v>35</v>
      </c>
      <c r="F134" s="39">
        <v>436</v>
      </c>
      <c r="G134" s="6">
        <v>424</v>
      </c>
      <c r="H134" s="8">
        <f>SUM(F134:G134)</f>
        <v>860</v>
      </c>
    </row>
  </sheetData>
  <sheetProtection/>
  <mergeCells count="1">
    <mergeCell ref="A1:H1"/>
  </mergeCells>
  <conditionalFormatting sqref="E128:F131 E71:F71 E70:E77 E63:F69 E56:F60 E43:E63 E51:F53 E24:F42 E22:E23 E74:F125 E20:F21 E17:F17 E6:F14 E5 E13:E20">
    <cfRule type="cellIs" priority="10" dxfId="0" operator="equal" stopIfTrue="1">
      <formula>"?"</formula>
    </cfRule>
  </conditionalFormatting>
  <printOptions/>
  <pageMargins left="0.7" right="0.7" top="0.787401575" bottom="0.787401575" header="0.3" footer="0.3"/>
  <pageSetup horizontalDpi="600" verticalDpi="600" orientation="portrait" paperSize="9" scale="81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Ewen</dc:creator>
  <cp:keywords/>
  <dc:description/>
  <cp:lastModifiedBy>Nöhl</cp:lastModifiedBy>
  <cp:lastPrinted>2011-06-04T15:47:19Z</cp:lastPrinted>
  <dcterms:created xsi:type="dcterms:W3CDTF">2011-01-06T15:28:51Z</dcterms:created>
  <dcterms:modified xsi:type="dcterms:W3CDTF">2011-06-05T19:02:21Z</dcterms:modified>
  <cp:category/>
  <cp:version/>
  <cp:contentType/>
  <cp:contentStatus/>
</cp:coreProperties>
</file>